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B0D9A8A-25DC-401C-BD04-1D6C65F57948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<sst xmlns="http://schemas.openxmlformats.org/spreadsheetml/2006/main" count="496" uniqueCount="127">
  <si>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</si>
  <si>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</si>
  <si>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</si>
  <si>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</si>
  <si>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</si>
  <si>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</si>
  <si>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</si>
  <si>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</si>
  <si>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</si>
  <si>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</si>
  <si>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</si>
  <si>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</si>
  <si>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</si>
  <si>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</si>
  <si>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</si>
  <si>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</si>
  <si>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</si>
  <si>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</si>
  <si>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</si>
  <si>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</si>
  <si>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</si>
  <si>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</si>
  <si>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</si>
  <si>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</si>
  <si>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</si>
  <si>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</si>
  <si>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</si>
  <si>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</si>
  <si>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</si>
  <si>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</si>
  <si>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</si>
  <si>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</si>
  <si>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</si>
  <si>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</si>
  <si>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</si>
  <si>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</si>
  <si>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</si>
  <si>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</si>
  <si>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</si>
  <si>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</si>
  <si>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</si>
  <si>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</si>
  <si>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</si>
  <si>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</si>
  <si>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</si>
  <si>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</si>
  <si>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</si>
  <si>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</si>
  <si>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</si>
  <si>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</si>
  <si>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</si>
  <si>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</si>
  <si>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</si>
  <si>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</si>
  <si>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</si>
  <si>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</si>
  <si>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</si>
  <si>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</si>
  <si>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</si>
  <si>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</si>
  <si>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</si>
  <si>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</si>
  <si>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</si>
  <si>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</si>
  <si>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</si>
  <si>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</si>
  <si>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</si>
  <si>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</si>
  <si>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</si>
  <si>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</si>
  <si>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</si>
  <si>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</si>
  <si>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</si>
  <si>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</si>
  <si>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</si>
  <si>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</si>
  <si>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</si>
  <si>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</si>
  <si>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</si>
  <si>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</si>
  <si>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</si>
  <si>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</si>
  <si>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</si>
  <si>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</si>
  <si>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</si>
  <si>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</si>
  <si>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</si>
  <si>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</si>
  <si>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</si>
  <si>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</si>
  <si>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</si>
  <si>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</si>
  <si>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</si>
  <si>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</si>
  <si>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</si>
  <si>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</si>
  <si>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</si>
  <si>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</si>
  <si>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</si>
  <si>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</si>
  <si>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</si>
  <si>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</si>
  <si>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</si>
  <si>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</si>
  <si>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</si>
  <si>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</si>
  <si>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</si>
  <si>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</si>
  <si>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07.09.25</t>
  </si>
  <si>
    <t>21.09.25</t>
  </si>
  <si>
    <t>05.10.25</t>
  </si>
  <si>
    <t>19.10.25</t>
  </si>
  <si>
    <t>02.11.25</t>
  </si>
  <si>
    <t>30.11.25</t>
  </si>
  <si>
    <t>18.01.26</t>
  </si>
  <si>
    <t>01.02.26</t>
  </si>
  <si>
    <t>15.02.26</t>
  </si>
  <si>
    <t>01.03.26</t>
  </si>
  <si>
    <t>15.03.26</t>
  </si>
  <si>
    <t>14.04.26</t>
  </si>
  <si>
    <t>Eisten</t>
  </si>
  <si>
    <t>Werlte</t>
  </si>
  <si>
    <t>Sögel</t>
  </si>
  <si>
    <t xml:space="preserve">Werlte </t>
  </si>
  <si>
    <t>Eisten I</t>
  </si>
  <si>
    <t>Werlte I</t>
  </si>
  <si>
    <t>Sögel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</si>
</sst>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4" fontId="6" fillId="2" borderId="0" xfId="0" applyNumberFormat="1" applyFont="1" applyFill="1" applyAlignment="1">
      <alignment vertical="top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81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17</v>
      </c>
      <c r="N1" s="152"/>
      <c r="O1" s="152"/>
      <c r="P1" s="151" t="s">
        <v>15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108</v>
      </c>
      <c r="E3" s="116" t="s">
        <v>109</v>
      </c>
      <c r="F3" s="116" t="s">
        <v>110</v>
      </c>
      <c r="G3" s="116" t="s">
        <v>111</v>
      </c>
      <c r="H3" s="116" t="s">
        <v>112</v>
      </c>
      <c r="I3" s="116" t="s">
        <v>113</v>
      </c>
      <c r="J3" s="154" t="s">
        <v>1</v>
      </c>
      <c r="K3" s="154"/>
      <c r="L3" s="116" t="s">
        <v>114</v>
      </c>
      <c r="M3" s="116" t="s">
        <v>115</v>
      </c>
      <c r="N3" s="116" t="s">
        <v>116</v>
      </c>
      <c r="O3" s="116" t="s">
        <v>117</v>
      </c>
      <c r="P3" s="116" t="s">
        <v>118</v>
      </c>
      <c r="Q3" s="116" t="s">
        <v>119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120</v>
      </c>
      <c r="E4" s="30" t="s">
        <v>121</v>
      </c>
      <c r="F4" s="30" t="s">
        <v>122</v>
      </c>
      <c r="G4" s="30" t="s">
        <v>123</v>
      </c>
      <c r="H4" s="30" t="s">
        <v>122</v>
      </c>
      <c r="I4" s="30" t="s">
        <v>120</v>
      </c>
      <c r="J4" s="29" t="s">
        <v>0</v>
      </c>
      <c r="K4" s="31" t="s">
        <v>4</v>
      </c>
      <c r="L4" s="30" t="str">
        <f t="shared" ref="L4:Q4" si="0">D4</f>
        <v>Eisten</v>
      </c>
      <c r="M4" s="30" t="str">
        <f t="shared" si="0"/>
        <v>Werlte</v>
      </c>
      <c r="N4" s="30" t="str">
        <f t="shared" si="0"/>
        <v>Sögel</v>
      </c>
      <c r="O4" s="30" t="str">
        <f t="shared" si="0"/>
        <v xml:space="preserve">Werlte </v>
      </c>
      <c r="P4" s="30" t="str">
        <f t="shared" si="0"/>
        <v>Sögel</v>
      </c>
      <c r="Q4" s="30" t="str">
        <f t="shared" si="0"/>
        <v>Eisten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Eisten 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Werlte 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Sögel I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Verein IV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Verein V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Eisten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Eisten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Eisten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Eisten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Eisten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Eisten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Werlte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Werlte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Werlte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Werlte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Werlte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Werlte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Sögel 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Sögel 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Sögel 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Sögel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Sögel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Sögel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Sögel</v>
      </c>
      <c r="X1" s="170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15.02.26</v>
      </c>
      <c r="X2" s="170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 xml:space="preserve">Werlte </v>
      </c>
      <c r="X1" s="170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01.03.26</v>
      </c>
      <c r="X2" s="170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Sögel</v>
      </c>
      <c r="X1" s="170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15.03.26</v>
      </c>
      <c r="X2" s="170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Eisten</v>
      </c>
      <c r="X1" s="170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14.04.26</v>
      </c>
      <c r="X2" s="170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Eisten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Werlte I</v>
      </c>
      <c r="C3" s="128"/>
      <c r="D3" s="177" t="str">
        <f>Übersicht!M1</f>
        <v>1.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Sögel I</v>
      </c>
      <c r="C4" s="128"/>
      <c r="D4" s="177" t="str">
        <f>Übersicht!P1</f>
        <v>Senioren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Eisten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Eisten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Eisten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Eisten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Eisten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Eisten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Werlte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Werlte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Werlte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Werlte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Werlte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Werlte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Sögel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Sögel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Sögel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Sögel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Sögel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Sögel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78</v>
      </c>
      <c r="B2" s="95" t="str">
        <f>VLOOKUP(A2,'Wettkampf 1'!$B$10:$C$45,2,FALSE)</f>
        <v>Eisten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79</v>
      </c>
      <c r="B3" s="95" t="str">
        <f>VLOOKUP(A3,'Wettkampf 1'!$B$10:$C$45,2,FALSE)</f>
        <v>Eisten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80</v>
      </c>
      <c r="B4" s="95" t="str">
        <f>VLOOKUP(A4,'Wettkampf 1'!$B$10:$C$45,2,FALSE)</f>
        <v>Eisten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81</v>
      </c>
      <c r="B5" s="95" t="str">
        <f>VLOOKUP(A5,'Wettkampf 1'!$B$10:$C$45,2,FALSE)</f>
        <v>Eisten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Eisten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Eisten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82</v>
      </c>
      <c r="B8" s="95" t="str">
        <f>VLOOKUP(A8,'Wettkampf 1'!$B$10:$C$45,2,FALSE)</f>
        <v>Werlte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84</v>
      </c>
      <c r="B9" s="95" t="str">
        <f>VLOOKUP(A9,'Wettkampf 1'!$B$10:$C$45,2,FALSE)</f>
        <v>Werlte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83</v>
      </c>
      <c r="B10" s="95" t="str">
        <f>VLOOKUP(A10,'Wettkampf 1'!$B$10:$C$45,2,FALSE)</f>
        <v>Werlte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85</v>
      </c>
      <c r="B11" s="95" t="str">
        <f>VLOOKUP(A11,'Wettkampf 1'!$B$10:$C$45,2,FALSE)</f>
        <v>Werlte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Werlte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Werlte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86</v>
      </c>
      <c r="B14" s="95" t="str">
        <f>VLOOKUP(A14,'Wettkampf 1'!$B$10:$C$45,2,FALSE)</f>
        <v>Sögel 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87</v>
      </c>
      <c r="B15" s="95" t="str">
        <f>VLOOKUP(A15,'Wettkampf 1'!$B$10:$C$45,2,FALSE)</f>
        <v>Sögel 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88</v>
      </c>
      <c r="B16" s="95" t="str">
        <f>VLOOKUP(A16,'Wettkampf 1'!$B$10:$C$45,2,FALSE)</f>
        <v>Sögel 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89</v>
      </c>
      <c r="B17" s="95" t="str">
        <f>VLOOKUP(A17,'Wettkampf 1'!$B$10:$C$45,2,FALSE)</f>
        <v>Sögel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Sögel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Sögel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90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91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92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93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94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95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96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97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98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99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100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101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102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103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104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105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106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Eisten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Werlte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Sögel 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107</v>
      </c>
    </row>
    <row r="9" spans="1:21" ht="15.6" x14ac:dyDescent="0.3">
      <c r="A9" s="111" t="s">
        <v>78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79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80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81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82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84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83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85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86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87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88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89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90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91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92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93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96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97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98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99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100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101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102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103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104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124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125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126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75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76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77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Eisten</v>
      </c>
      <c r="Z1" s="167"/>
    </row>
    <row r="2" spans="1:29" ht="15" customHeight="1" x14ac:dyDescent="0.3">
      <c r="A2" s="93">
        <v>1</v>
      </c>
      <c r="B2" s="111" t="s">
        <v>124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07.09.25</v>
      </c>
      <c r="Z2" s="167"/>
    </row>
    <row r="3" spans="1:29" ht="15" customHeight="1" x14ac:dyDescent="0.3">
      <c r="A3" s="93">
        <v>2</v>
      </c>
      <c r="B3" s="111" t="s">
        <v>125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126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75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76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77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78</v>
      </c>
      <c r="C10" s="95" t="str">
        <f>B2</f>
        <v>Eisten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79</v>
      </c>
      <c r="C11" s="95" t="str">
        <f>B2</f>
        <v>Eisten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80</v>
      </c>
      <c r="C12" s="95" t="str">
        <f>B2</f>
        <v>Eisten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81</v>
      </c>
      <c r="C13" s="95" t="str">
        <f>B2</f>
        <v>Eisten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Eisten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Eisten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82</v>
      </c>
      <c r="C16" s="95" t="str">
        <f>B3</f>
        <v>Werlte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84</v>
      </c>
      <c r="C17" s="95" t="str">
        <f>B3</f>
        <v>Werlte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83</v>
      </c>
      <c r="C18" s="95" t="str">
        <f>B3</f>
        <v>Werlte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85</v>
      </c>
      <c r="C19" s="95" t="str">
        <f>B3</f>
        <v>Werlte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Werlte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Werlte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86</v>
      </c>
      <c r="C22" s="95" t="str">
        <f>B4</f>
        <v>Sögel 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87</v>
      </c>
      <c r="C23" s="95" t="str">
        <f>B4</f>
        <v>Sögel 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88</v>
      </c>
      <c r="C24" s="95" t="str">
        <f>B4</f>
        <v>Sögel 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89</v>
      </c>
      <c r="C25" s="95" t="str">
        <f>B4</f>
        <v>Sögel 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Sögel 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Sögel 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90</v>
      </c>
      <c r="C28" s="95" t="str">
        <f>B5</f>
        <v>Verein IV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91</v>
      </c>
      <c r="C29" s="95" t="str">
        <f>B5</f>
        <v>Verein IV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92</v>
      </c>
      <c r="C30" s="95" t="str">
        <f>B5</f>
        <v>Verein IV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93</v>
      </c>
      <c r="C31" s="95" t="str">
        <f>B5</f>
        <v>Verein IV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94</v>
      </c>
      <c r="C32" s="95" t="str">
        <f>B5</f>
        <v>Verein IV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95</v>
      </c>
      <c r="C33" s="95" t="str">
        <f>B5</f>
        <v>Verein IV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96</v>
      </c>
      <c r="C34" s="95" t="str">
        <f>B6</f>
        <v>Verein V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97</v>
      </c>
      <c r="C35" s="95" t="str">
        <f>B6</f>
        <v>Verein V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98</v>
      </c>
      <c r="C36" s="95" t="str">
        <f>B6</f>
        <v>Verein V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99</v>
      </c>
      <c r="C37" s="95" t="str">
        <f>B6</f>
        <v>Verein V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100</v>
      </c>
      <c r="C38" s="95" t="str">
        <f>B6</f>
        <v>Verein V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Verein V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101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102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103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104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105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106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Werlte</v>
      </c>
      <c r="X1" s="170"/>
    </row>
    <row r="2" spans="1:29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21.09.25</v>
      </c>
      <c r="X2" s="170"/>
    </row>
    <row r="3" spans="1:29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Sögel</v>
      </c>
      <c r="X1" s="170"/>
    </row>
    <row r="2" spans="1:29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05.10.25</v>
      </c>
      <c r="X2" s="170"/>
    </row>
    <row r="3" spans="1:29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 xml:space="preserve">Werlte </v>
      </c>
      <c r="X1" s="170"/>
    </row>
    <row r="2" spans="1:29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19.10.25</v>
      </c>
      <c r="X2" s="170"/>
    </row>
    <row r="3" spans="1:29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Sögel</v>
      </c>
      <c r="X1" s="170"/>
    </row>
    <row r="2" spans="1:29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02.11.25</v>
      </c>
      <c r="X2" s="170"/>
    </row>
    <row r="3" spans="1:29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Eisten</v>
      </c>
      <c r="X1" s="170"/>
    </row>
    <row r="2" spans="1:27" x14ac:dyDescent="0.3">
      <c r="A2" s="106">
        <v>1</v>
      </c>
      <c r="B2" s="64" t="str">
        <f>'Wettkampf 1'!B2</f>
        <v>Eisten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30.11.25</v>
      </c>
      <c r="X2" s="170"/>
    </row>
    <row r="3" spans="1:27" x14ac:dyDescent="0.3">
      <c r="A3" s="106">
        <v>2</v>
      </c>
      <c r="B3" s="64" t="str">
        <f>'Wettkampf 1'!B3</f>
        <v>Werlte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Eisten</v>
      </c>
      <c r="X1" s="170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18.01.26</v>
      </c>
      <c r="X2" s="170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Werlte</v>
      </c>
      <c r="X1" s="170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01.02.26</v>
      </c>
      <c r="X2" s="170"/>
    </row>
    <row r="3" spans="1:27" x14ac:dyDescent="0.3">
      <c r="A3" s="106">
        <v>2</v>
      </c>
      <c r="B3" s="64" t="str">
        <f>'Wettkampf 1'!B3</f>
        <v>Werlte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Werlte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Werlte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Werlte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Werlte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Werlte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Werlte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Sögel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Sögel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Sögel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Sögel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2025-08-24T12:51:31Z</dcterms:modified>
</cp:coreProperties>
</file>