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Muster\Herren\"/>
    </mc:Choice>
  </mc:AlternateContent>
  <xr:revisionPtr revIDLastSave="0" documentId="13_ncr:1_{9D104DE0-0953-417B-9F11-5C2288A6037C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17" i="1" s="1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V36" i="1"/>
  <c r="V42" i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<sst xmlns="http://schemas.openxmlformats.org/spreadsheetml/2006/main" count="496" uniqueCount="129">
  <si>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</si>
  <si>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</si>
  <si>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</si>
  <si>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</si>
  <si>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</si>
  <si>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</si>
  <si>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</si>
  <si>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</si>
  <si>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</si>
  <si>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</si>
  <si>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</si>
  <si>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</si>
  <si>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</si>
  <si>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</si>
  <si>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</si>
  <si>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</si>
  <si>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</si>
  <si>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</si>
  <si>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</si>
  <si>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</si>
  <si>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</si>
  <si>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</si>
  <si>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</si>
  <si>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</si>
  <si>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</si>
  <si>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</si>
  <si>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</si>
  <si>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</si>
  <si>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</si>
  <si>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</si>
  <si>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</si>
  <si>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</si>
  <si>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</si>
  <si>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</si>
  <si>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</si>
  <si>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</si>
  <si>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</si>
  <si>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</si>
  <si>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</si>
  <si>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</si>
  <si>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</si>
  <si>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</si>
  <si>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</si>
  <si>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</si>
  <si>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</si>
  <si>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</si>
  <si>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</si>
  <si>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</si>
  <si>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</si>
  <si>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</si>
  <si>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</si>
  <si>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</si>
  <si>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</si>
  <si>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</si>
  <si>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</si>
  <si>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</si>
  <si>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</si>
  <si>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</si>
  <si>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</si>
  <si>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</si>
  <si>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</si>
  <si>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</si>
  <si>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</si>
  <si>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</si>
  <si>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</si>
  <si>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</si>
  <si>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</si>
  <si>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</si>
  <si>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</si>
  <si>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</si>
  <si>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</si>
  <si>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</si>
  <si>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</si>
  <si>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</si>
  <si>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</si>
  <si>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</si>
  <si>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</si>
  <si>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</si>
  <si>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</si>
  <si>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</si>
  <si>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</si>
  <si>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</si>
  <si>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</si>
  <si>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</si>
  <si>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</si>
  <si>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</si>
  <si>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</si>
  <si>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</si>
  <si>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</si>
  <si>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</si>
  <si>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</si>
  <si>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</si>
  <si>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</si>
  <si>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</si>
  <si>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</si>
  <si>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</si>
  <si>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</si>
  <si>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</si>
  <si>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</si>
  <si>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</si>
  <si>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</si>
  <si>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</si>
  <si>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</si>
  <si>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</si>
  <si>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</si>
  <si>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</si>
  <si>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</si>
  <si>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</si>
  <si>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</si>
  <si>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</si>
  <si>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</si>
  <si>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</si>
  <si>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</si>
  <si>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</si>
  <si>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</si>
  <si>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</si>
  <si>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</si>
  <si>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Lahn</t>
  </si>
  <si>
    <t>Lorup</t>
  </si>
  <si>
    <t>Esterwegen III</t>
  </si>
  <si>
    <t>Rastdorf III</t>
  </si>
  <si>
    <t>Lahn III</t>
  </si>
  <si>
    <t>Lorup III</t>
  </si>
  <si>
    <t>Neuvrees II</t>
  </si>
  <si>
    <t>Börgerwald I</t>
  </si>
  <si>
    <t>Esterwegen</t>
  </si>
  <si>
    <t>Rastdorf</t>
  </si>
  <si>
    <t>Neuvrees</t>
  </si>
  <si>
    <t>Börgerwald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</si>
</sst>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J5" sqref="J5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19</v>
      </c>
      <c r="N1" s="159"/>
      <c r="O1" s="159"/>
      <c r="P1" s="158" t="s">
        <v>16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61" t="s">
        <v>1</v>
      </c>
      <c r="K3" s="161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125</v>
      </c>
      <c r="E4" s="30" t="s">
        <v>126</v>
      </c>
      <c r="F4" s="30" t="s">
        <v>117</v>
      </c>
      <c r="G4" s="30" t="s">
        <v>118</v>
      </c>
      <c r="H4" s="30" t="s">
        <v>127</v>
      </c>
      <c r="I4" s="30" t="s">
        <v>128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Rastdorf</v>
      </c>
      <c r="N4" s="30" t="str">
        <f t="shared" si="0"/>
        <v>Lahn</v>
      </c>
      <c r="O4" s="30" t="str">
        <f t="shared" si="0"/>
        <v>Lorup</v>
      </c>
      <c r="P4" s="30" t="str">
        <f t="shared" si="0"/>
        <v>Neuvrees</v>
      </c>
      <c r="Q4" s="30" t="str">
        <f t="shared" si="0"/>
        <v>Börgerwald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Esterwegen III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25">
      <c r="A7" s="39">
        <v>2</v>
      </c>
      <c r="B7" s="154" t="str">
        <f>'Übersicht Gruppen'!B3</f>
        <v>Rastdorf III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2" t="str">
        <f>'Übersicht Gruppen'!B4</f>
        <v>Lahn III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54" t="str">
        <f>'Übersicht Gruppen'!B5</f>
        <v>Lorup III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2" t="str">
        <f>'Übersicht Gruppen'!B6</f>
        <v>Neuvrees II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54" t="str">
        <f>'Übersicht Gruppen'!B7</f>
        <v>Börgerwald 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Esterwegen III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Esterwegen III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Esterwegen III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Esterwegen III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Esterwegen III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Esterwegen III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Rastdorf III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Rastdorf III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Rastdorf III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Rastdorf III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Rastdorf III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Rastdorf III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Lahn III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Lahn III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Lahn III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Lahn III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Lahn III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Lahn III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Lorup III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Lorup III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Lorup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Lorup III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Lorup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Lorup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Neuvrees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Neuvrees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Neuvrees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Neuvrees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Neuvrees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Neuvrees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Börgerwald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Börgerwald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Börgerwald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Börgerwald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Börgerwald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Lahn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Lorup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Neuvrees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Börgerwald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Esterwegen III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Rastdorf III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Lahn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Neuvrees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Börgerwald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Esterwegen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Esterwegen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Esterwegen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Esterwegen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Esterwegen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Esterwegen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Rastdorf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Lahn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Lahn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Lahn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Lahn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Lahn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Lahn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Neuvrees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Neuvrees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Neuvrees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Neuvrees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Neuvrees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Neuvrees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Börgerwald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Börgerwald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Börgerwald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Börgerwald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Börgerwald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Börgerwald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Esterwegen III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0</v>
      </c>
      <c r="J2" s="9">
        <f>VLOOKUP(A2,Formelhilfe!$A$9:$H$44,8,FALSE)</f>
        <v>0</v>
      </c>
      <c r="K2" s="10">
        <f t="shared" ref="K2:K37" si="1"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0</v>
      </c>
      <c r="V2" s="9">
        <f>VLOOKUP(A2,Formelhilfe!$A$9:$P$44,16,FALSE)</f>
        <v>0</v>
      </c>
      <c r="W2" s="11">
        <f t="shared" ref="W2:W37" si="5"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Esterwegen III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0</v>
      </c>
      <c r="J3" s="9">
        <f>VLOOKUP(A3,Formelhilfe!$A$9:$H$44,8,FALSE)</f>
        <v>0</v>
      </c>
      <c r="K3" s="10">
        <f t="shared" si="1"/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0</v>
      </c>
      <c r="V3" s="9">
        <f>VLOOKUP(A3,Formelhilfe!$A$9:$P$44,16,FALSE)</f>
        <v>0</v>
      </c>
      <c r="W3" s="11">
        <f t="shared" si="5"/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Esterwegen III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0</v>
      </c>
      <c r="J4" s="9">
        <f>VLOOKUP(A4,Formelhilfe!$A$9:$H$44,8,FALSE)</f>
        <v>0</v>
      </c>
      <c r="K4" s="10">
        <f t="shared" si="1"/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0</v>
      </c>
      <c r="V4" s="9">
        <f>VLOOKUP(A4,Formelhilfe!$A$9:$P$44,16,FALSE)</f>
        <v>0</v>
      </c>
      <c r="W4" s="11">
        <f t="shared" si="5"/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Esterwegen III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0</v>
      </c>
      <c r="J5" s="9">
        <f>VLOOKUP(A5,Formelhilfe!$A$9:$H$44,8,FALSE)</f>
        <v>0</v>
      </c>
      <c r="K5" s="10">
        <f t="shared" si="1"/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0</v>
      </c>
      <c r="V5" s="9">
        <f>VLOOKUP(A5,Formelhilfe!$A$9:$P$44,16,FALSE)</f>
        <v>0</v>
      </c>
      <c r="W5" s="11">
        <f t="shared" si="5"/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Esterwegen III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0</v>
      </c>
      <c r="J6" s="9">
        <f>VLOOKUP(A6,Formelhilfe!$A$9:$H$44,8,FALSE)</f>
        <v>0</v>
      </c>
      <c r="K6" s="10">
        <f t="shared" si="1"/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0</v>
      </c>
      <c r="V6" s="9">
        <f>VLOOKUP(A6,Formelhilfe!$A$9:$P$44,16,FALSE)</f>
        <v>0</v>
      </c>
      <c r="W6" s="11">
        <f t="shared" si="5"/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Esterwegen III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0</v>
      </c>
      <c r="J7" s="9">
        <f>VLOOKUP(A7,Formelhilfe!$A$9:$H$44,8,FALSE)</f>
        <v>0</v>
      </c>
      <c r="K7" s="10">
        <f t="shared" si="1"/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0</v>
      </c>
      <c r="V7" s="9">
        <f>VLOOKUP(A7,Formelhilfe!$A$9:$P$44,16,FALSE)</f>
        <v>0</v>
      </c>
      <c r="W7" s="11">
        <f t="shared" si="5"/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Rastdorf III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0</v>
      </c>
      <c r="J8" s="9">
        <f>VLOOKUP(A8,Formelhilfe!$A$9:$H$44,8,FALSE)</f>
        <v>0</v>
      </c>
      <c r="K8" s="10">
        <f t="shared" si="1"/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0</v>
      </c>
      <c r="V8" s="9">
        <f>VLOOKUP(A8,Formelhilfe!$A$9:$P$44,16,FALSE)</f>
        <v>0</v>
      </c>
      <c r="W8" s="11">
        <f t="shared" si="5"/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Rastdorf III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0</v>
      </c>
      <c r="J9" s="9">
        <f>VLOOKUP(A9,Formelhilfe!$A$9:$H$44,8,FALSE)</f>
        <v>0</v>
      </c>
      <c r="K9" s="10">
        <f t="shared" si="1"/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0</v>
      </c>
      <c r="V9" s="9">
        <f>VLOOKUP(A9,Formelhilfe!$A$9:$P$44,16,FALSE)</f>
        <v>0</v>
      </c>
      <c r="W9" s="11">
        <f t="shared" si="5"/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Rastdorf III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0</v>
      </c>
      <c r="J10" s="9">
        <f>VLOOKUP(A10,Formelhilfe!$A$9:$H$44,8,FALSE)</f>
        <v>0</v>
      </c>
      <c r="K10" s="10">
        <f t="shared" si="1"/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0</v>
      </c>
      <c r="V10" s="9">
        <f>VLOOKUP(A10,Formelhilfe!$A$9:$P$44,16,FALSE)</f>
        <v>0</v>
      </c>
      <c r="W10" s="11">
        <f t="shared" si="5"/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Rastdorf III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0</v>
      </c>
      <c r="J11" s="9">
        <f>VLOOKUP(A11,Formelhilfe!$A$9:$H$44,8,FALSE)</f>
        <v>0</v>
      </c>
      <c r="K11" s="10">
        <f t="shared" si="1"/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0</v>
      </c>
      <c r="V11" s="9">
        <f>VLOOKUP(A11,Formelhilfe!$A$9:$P$44,16,FALSE)</f>
        <v>0</v>
      </c>
      <c r="W11" s="11">
        <f t="shared" si="5"/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Rastdorf III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0</v>
      </c>
      <c r="J12" s="9">
        <f>VLOOKUP(A12,Formelhilfe!$A$9:$H$44,8,FALSE)</f>
        <v>0</v>
      </c>
      <c r="K12" s="10">
        <f t="shared" si="1"/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0</v>
      </c>
      <c r="V12" s="9">
        <f>VLOOKUP(A12,Formelhilfe!$A$9:$P$44,16,FALSE)</f>
        <v>0</v>
      </c>
      <c r="W12" s="11">
        <f t="shared" si="5"/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Rastdorf III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0</v>
      </c>
      <c r="J13" s="9">
        <f>VLOOKUP(A13,Formelhilfe!$A$9:$H$44,8,FALSE)</f>
        <v>0</v>
      </c>
      <c r="K13" s="10">
        <f t="shared" si="1"/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0</v>
      </c>
      <c r="V13" s="9">
        <f>VLOOKUP(A13,Formelhilfe!$A$9:$P$44,16,FALSE)</f>
        <v>0</v>
      </c>
      <c r="W13" s="11">
        <f t="shared" si="5"/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Lahn III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0</v>
      </c>
      <c r="J14" s="9">
        <f>VLOOKUP(A14,Formelhilfe!$A$9:$H$44,8,FALSE)</f>
        <v>0</v>
      </c>
      <c r="K14" s="10">
        <f t="shared" si="1"/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0</v>
      </c>
      <c r="V14" s="9">
        <f>VLOOKUP(A14,Formelhilfe!$A$9:$P$44,16,FALSE)</f>
        <v>0</v>
      </c>
      <c r="W14" s="11">
        <f t="shared" si="5"/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Lahn III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0</v>
      </c>
      <c r="J15" s="9">
        <f>VLOOKUP(A15,Formelhilfe!$A$9:$H$44,8,FALSE)</f>
        <v>0</v>
      </c>
      <c r="K15" s="10">
        <f t="shared" si="1"/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0</v>
      </c>
      <c r="V15" s="9">
        <f>VLOOKUP(A15,Formelhilfe!$A$9:$P$44,16,FALSE)</f>
        <v>0</v>
      </c>
      <c r="W15" s="11">
        <f t="shared" si="5"/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Lahn III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0</v>
      </c>
      <c r="J16" s="9">
        <f>VLOOKUP(A16,Formelhilfe!$A$9:$H$44,8,FALSE)</f>
        <v>0</v>
      </c>
      <c r="K16" s="10">
        <f t="shared" si="1"/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0</v>
      </c>
      <c r="V16" s="9">
        <f>VLOOKUP(A16,Formelhilfe!$A$9:$P$44,16,FALSE)</f>
        <v>0</v>
      </c>
      <c r="W16" s="11">
        <f t="shared" si="5"/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Lahn III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Lahn III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Lahn III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Lorup III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Lorup III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Lorup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Lorup III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Lorup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Lorup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Neuvrees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Neuvrees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Neuvrees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Neuvrees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Neuvrees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Neuvrees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Börgerwald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Börgerwald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Börgerwald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Börgerwald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Börgerwald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III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Rastdorf III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Lahn III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Lorup III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Neuvrees 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Börgerwald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119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 t="shared" ref="J2:J7" si="0"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0</v>
      </c>
      <c r="T2" s="6">
        <f t="shared" ref="T2:T7" si="2">SUM(C2:H2,K2:P2)</f>
        <v>0</v>
      </c>
    </row>
    <row r="3" spans="1:20" ht="23.25" customHeight="1" x14ac:dyDescent="0.3">
      <c r="A3" s="12"/>
      <c r="B3" s="111" t="s">
        <v>120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 t="shared" si="0"/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0</v>
      </c>
      <c r="T3" s="6">
        <f t="shared" si="2"/>
        <v>0</v>
      </c>
    </row>
    <row r="4" spans="1:20" ht="23.25" customHeight="1" x14ac:dyDescent="0.3">
      <c r="A4" s="12"/>
      <c r="B4" s="111" t="s">
        <v>121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 t="shared" si="0"/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0</v>
      </c>
      <c r="T4" s="6">
        <f t="shared" si="2"/>
        <v>0</v>
      </c>
    </row>
    <row r="5" spans="1:20" ht="23.25" customHeight="1" x14ac:dyDescent="0.3">
      <c r="A5" s="12"/>
      <c r="B5" s="111" t="s">
        <v>122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 t="shared" si="0"/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0</v>
      </c>
      <c r="T5" s="6">
        <f t="shared" si="2"/>
        <v>0</v>
      </c>
    </row>
    <row r="6" spans="1:20" ht="23.25" customHeight="1" x14ac:dyDescent="0.3">
      <c r="A6" s="12"/>
      <c r="B6" s="111" t="s">
        <v>123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">
      <c r="A7" s="12"/>
      <c r="B7" s="111" t="s">
        <v>124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Esterwegen</v>
      </c>
      <c r="Z1" s="167"/>
    </row>
    <row r="2" spans="1:29" ht="15" customHeight="1" x14ac:dyDescent="0.25">
      <c r="A2" s="93">
        <v>1</v>
      </c>
      <c r="B2" s="111" t="s">
        <v>119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120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121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122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123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124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Esterwegen III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Esterwegen III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Esterwegen III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Esterwegen III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Esterwegen III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Esterwegen III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Rastdorf III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Rastdorf III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Rastdorf III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Rastdorf III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Rastdorf III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Rastdorf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Lahn III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Lahn III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Lahn III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Lahn III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Lahn III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Lahn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Lorup III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Lorup III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Lorup III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Lorup III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Lorup III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Lorup III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Neuvrees 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Neuvrees 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Neuvrees 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Neuvrees 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Neuvrees 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Neuvrees 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Börgerwald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Börgerwald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Börgerwald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Börgerwald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Börgerwald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Börgerwald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Rastdorf</v>
      </c>
      <c r="X1" s="170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Lahn</v>
      </c>
      <c r="X1" s="170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Lorup</v>
      </c>
      <c r="X1" s="170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Neuvrees</v>
      </c>
      <c r="X1" s="170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Börgerwald</v>
      </c>
      <c r="X1" s="170"/>
    </row>
    <row r="2" spans="1:27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Esterwegen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Rastdorf</v>
      </c>
      <c r="X1" s="170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2025-07-24T16:41:03Z</dcterms:modified>
</cp:coreProperties>
</file>